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90" windowHeight="1050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I196" i="1" s="1"/>
  <c r="H24" i="1"/>
  <c r="G24" i="1"/>
  <c r="F24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<sst xmlns="http://schemas.openxmlformats.org/spreadsheetml/2006/main" count="303" uniqueCount="100">
  <si>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</si>
  <si>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</si>
  <si>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</si>
  <si>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</si>
  <si>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</si>
  <si>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</si>
  <si>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</si>
  <si>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</si>
  <si>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</si>
  <si>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</si>
  <si>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</si>
  <si>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</si>
  <si>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</si>
  <si>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</si>
  <si>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</si>
  <si>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</si>
  <si>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</si>
  <si>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</si>
  <si>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</si>
  <si>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</si>
  <si>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</si>
  <si>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</si>
  <si>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</si>
  <si>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</si>
  <si>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</si>
  <si>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</si>
  <si>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</si>
  <si>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</si>
  <si>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</si>
  <si>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</si>
  <si>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</si>
  <si>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</si>
  <si>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</si>
  <si>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</si>
  <si>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</si>
  <si>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</si>
  <si>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</si>
  <si>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</si>
  <si>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</si>
  <si>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</si>
  <si>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</si>
  <si>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</si>
  <si>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</si>
  <si>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</si>
  <si>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</si>
  <si>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</si>
  <si>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</si>
  <si>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</si>
  <si>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</si>
  <si>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</si>
  <si>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</si>
  <si>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</si>
  <si>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</si>
  <si>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</si>
  <si>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</si>
  <si>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</si>
  <si>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</si>
  <si>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</si>
  <si>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</si>
  <si>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</si>
  <si>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</si>
  <si>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</si>
  <si>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</si>
  <si>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каша молочная жидкая манная, с сахаром и маслом</t>
  </si>
  <si>
    <t>свекла отварная с растительным маслом</t>
  </si>
  <si>
    <t>52/2017м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</si>
  <si>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</si>
  <si>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</si>
  <si>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</si>
  <si>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</si>
  <si>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</si>
  <si>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суп молочный с макаронными изделиями</t>
  </si>
  <si>
    <t>овощи по сезону в нарезке (помидор)</t>
  </si>
  <si>
    <t>плов с мясом</t>
  </si>
  <si>
    <t>265/2017м</t>
  </si>
  <si>
    <t>54-22к/2022н</t>
  </si>
  <si>
    <t>каша молочная жидкая из хлопьев овсяных с маслом</t>
  </si>
  <si>
    <t>фрикадельки мясные п/ф с соусом 100/20</t>
  </si>
  <si>
    <t>77-7/2022-331/2017м</t>
  </si>
  <si>
    <t>каша жидкая молочная рисовая, с маслом и сахаром</t>
  </si>
  <si>
    <t>54-25к/2022н</t>
  </si>
  <si>
    <t>бутерброд с сыром 40/5/15</t>
  </si>
  <si>
    <t>3/2017м</t>
  </si>
  <si>
    <t xml:space="preserve">каша рассыпчатая, гречневая </t>
  </si>
  <si>
    <t>171/2017м</t>
  </si>
  <si>
    <t>тефтели "Оригинальные" из п/ф с соусом 100/20</t>
  </si>
  <si>
    <t>77-5/2022 54-3с/2022н</t>
  </si>
  <si>
    <t>каша "Дружба" молочная из риса и пшена</t>
  </si>
  <si>
    <t>54-16к/2022н</t>
  </si>
  <si>
    <t>54-27к/2022н</t>
  </si>
  <si>
    <t>чай с  лимоном и сахаром</t>
  </si>
  <si>
    <t xml:space="preserve"> котлета куриная из п/ф с соусом 100/20</t>
  </si>
  <si>
    <t>77-2/2022-331/2017м</t>
  </si>
  <si>
    <t xml:space="preserve">чай с сахаром </t>
  </si>
  <si>
    <t>икра кабачковая консервированная</t>
  </si>
  <si>
    <t>101/2004л</t>
  </si>
  <si>
    <t xml:space="preserve">рыба, тушеная с растительным маслом </t>
  </si>
  <si>
    <t>229/2017м</t>
  </si>
  <si>
    <t>каша рисовая рассыпчатая</t>
  </si>
  <si>
    <t>МКОУ Таловская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</si>
</sst>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#,##0.00_ ;\-#,##0.00\ "/>
    <numFmt numFmtId="166" formatCode="0.00;[Red]0.00"/>
    <numFmt numFmtId="167" formatCode="0.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center" vertical="top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3" fillId="0" borderId="2" xfId="0" applyFont="1" applyBorder="1" applyAlignment="1" applyProtection="1">
      <alignment horizontal="right"/>
      <protection locked="0"/>
    </xf>
    <xf numFmtId="164" fontId="12" fillId="4" borderId="24" xfId="0" applyNumberFormat="1" applyFont="1" applyFill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27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 applyProtection="1">
      <alignment vertical="center" wrapText="1"/>
      <protection locked="0"/>
    </xf>
    <xf numFmtId="0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" xfId="1" applyNumberFormat="1" applyFont="1" applyFill="1" applyBorder="1" applyAlignment="1" applyProtection="1">
      <alignment horizontal="center" vertical="center"/>
      <protection locked="0"/>
    </xf>
    <xf numFmtId="2" fontId="12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3" xfId="1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horizontal="center"/>
      <protection locked="0"/>
    </xf>
    <xf numFmtId="2" fontId="11" fillId="4" borderId="30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164" fontId="12" fillId="4" borderId="25" xfId="1" applyNumberFormat="1" applyFont="1" applyFill="1" applyBorder="1" applyAlignment="1" applyProtection="1">
      <alignment horizontal="center" vertical="center"/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wrapText="1"/>
      <protection locked="0"/>
    </xf>
    <xf numFmtId="166" fontId="12" fillId="4" borderId="4" xfId="1" applyNumberFormat="1" applyFont="1" applyFill="1" applyBorder="1" applyAlignment="1" applyProtection="1">
      <alignment horizontal="center"/>
      <protection locked="0"/>
    </xf>
    <xf numFmtId="166" fontId="12" fillId="4" borderId="28" xfId="1" applyNumberFormat="1" applyFont="1" applyFill="1" applyBorder="1" applyAlignment="1" applyProtection="1">
      <alignment horizontal="center"/>
      <protection locked="0"/>
    </xf>
    <xf numFmtId="166" fontId="12" fillId="4" borderId="1" xfId="1" applyNumberFormat="1" applyFont="1" applyFill="1" applyBorder="1" applyAlignment="1" applyProtection="1">
      <alignment horizontal="center"/>
      <protection locked="0"/>
    </xf>
    <xf numFmtId="0" fontId="12" fillId="4" borderId="27" xfId="1" applyFont="1" applyFill="1" applyBorder="1" applyAlignment="1" applyProtection="1">
      <alignment horizontal="center"/>
      <protection locked="0"/>
    </xf>
    <xf numFmtId="2" fontId="0" fillId="4" borderId="31" xfId="0" applyNumberFormat="1" applyFill="1" applyBorder="1" applyProtection="1">
      <protection locked="0"/>
    </xf>
    <xf numFmtId="0" fontId="11" fillId="2" borderId="25" xfId="0" applyFont="1" applyFill="1" applyBorder="1" applyAlignment="1" applyProtection="1">
      <alignment horizontal="center" wrapText="1"/>
      <protection locked="0"/>
    </xf>
    <xf numFmtId="2" fontId="0" fillId="4" borderId="26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protection locked="0"/>
    </xf>
    <xf numFmtId="0" fontId="12" fillId="4" borderId="25" xfId="0" applyFont="1" applyFill="1" applyBorder="1" applyAlignment="1" applyProtection="1">
      <alignment horizontal="center" wrapText="1"/>
      <protection locked="0"/>
    </xf>
    <xf numFmtId="164" fontId="12" fillId="4" borderId="5" xfId="0" applyNumberFormat="1" applyFont="1" applyFill="1" applyBorder="1" applyAlignment="1" applyProtection="1">
      <alignment vertical="center" wrapText="1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1" applyFont="1" applyFill="1" applyBorder="1" applyProtection="1">
      <protection locked="0"/>
    </xf>
    <xf numFmtId="167" fontId="11" fillId="4" borderId="2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32" xfId="1" applyFont="1" applyFill="1" applyBorder="1" applyAlignment="1" applyProtection="1">
      <alignment horizontal="center" vertical="center"/>
      <protection locked="0"/>
    </xf>
    <xf numFmtId="0" fontId="12" fillId="4" borderId="32" xfId="1" applyFont="1" applyFill="1" applyBorder="1" applyAlignment="1" applyProtection="1">
      <alignment horizontal="center"/>
      <protection locked="0"/>
    </xf>
    <xf numFmtId="1" fontId="11" fillId="4" borderId="23" xfId="0" applyNumberFormat="1" applyFont="1" applyFill="1" applyBorder="1" applyAlignment="1" applyProtection="1">
      <alignment horizontal="center"/>
      <protection locked="0"/>
    </xf>
    <xf numFmtId="0" fontId="12" fillId="4" borderId="24" xfId="1" applyFont="1" applyFill="1" applyBorder="1" applyAlignment="1" applyProtection="1">
      <alignment wrapText="1"/>
      <protection locked="0"/>
    </xf>
    <xf numFmtId="0" fontId="12" fillId="4" borderId="33" xfId="1" applyFont="1" applyFill="1" applyBorder="1" applyAlignment="1" applyProtection="1">
      <alignment horizontal="center"/>
      <protection locked="0"/>
    </xf>
    <xf numFmtId="0" fontId="12" fillId="4" borderId="34" xfId="1" applyFont="1" applyFill="1" applyBorder="1" applyAlignment="1" applyProtection="1">
      <alignment horizontal="center"/>
      <protection locked="0"/>
    </xf>
    <xf numFmtId="0" fontId="14" fillId="4" borderId="5" xfId="0" applyNumberFormat="1" applyFont="1" applyFill="1" applyBorder="1" applyAlignment="1" applyProtection="1">
      <alignment horizontal="left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wrapText="1"/>
      <protection locked="0"/>
    </xf>
    <xf numFmtId="0" fontId="12" fillId="4" borderId="36" xfId="0" applyFont="1" applyFill="1" applyBorder="1" applyAlignment="1" applyProtection="1">
      <alignment horizontal="center" wrapText="1"/>
      <protection locked="0"/>
    </xf>
    <xf numFmtId="0" fontId="12" fillId="4" borderId="35" xfId="0" applyFont="1" applyFill="1" applyBorder="1" applyAlignment="1" applyProtection="1">
      <alignment horizontal="center" wrapText="1"/>
      <protection locked="0"/>
    </xf>
    <xf numFmtId="0" fontId="0" fillId="5" borderId="5" xfId="0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7" xfId="0" applyFont="1" applyFill="1" applyBorder="1" applyAlignment="1" applyProtection="1">
      <alignment horizontal="center"/>
      <protection locked="0"/>
    </xf>
    <xf numFmtId="0" fontId="11" fillId="4" borderId="36" xfId="0" applyFont="1" applyFill="1" applyBorder="1" applyAlignment="1" applyProtection="1">
      <alignment horizontal="center"/>
      <protection locked="0"/>
    </xf>
    <xf numFmtId="0" fontId="11" fillId="4" borderId="35" xfId="0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164" fontId="12" fillId="4" borderId="37" xfId="1" applyNumberFormat="1" applyFont="1" applyFill="1" applyBorder="1" applyAlignment="1" applyProtection="1">
      <alignment horizontal="center"/>
      <protection locked="0"/>
    </xf>
    <xf numFmtId="0" fontId="12" fillId="4" borderId="37" xfId="1" applyFont="1" applyFill="1" applyBorder="1" applyAlignment="1" applyProtection="1">
      <alignment horizontal="center"/>
      <protection locked="0"/>
    </xf>
    <xf numFmtId="0" fontId="11" fillId="4" borderId="38" xfId="0" applyFont="1" applyFill="1" applyBorder="1" applyAlignment="1" applyProtection="1">
      <alignment horizontal="center"/>
      <protection locked="0"/>
    </xf>
    <xf numFmtId="0" fontId="12" fillId="4" borderId="23" xfId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158" t="s">
        <v>99</v>
      </c>
      <c r="D1" s="159"/>
      <c r="E1" s="159"/>
      <c r="F1" s="12" t="s">
        <v>16</v>
      </c>
      <c r="G1" s="2" t="s">
        <v>17</v>
      </c>
      <c r="H1" s="160" t="s">
        <v>39</v>
      </c>
      <c r="I1" s="160"/>
      <c r="J1" s="160"/>
      <c r="K1" s="160"/>
    </row>
    <row r="2" spans="1:12" ht="18" x14ac:dyDescent="0.2">
      <c r="A2" s="35" t="s">
        <v>6</v>
      </c>
      <c r="C2" s="2"/>
      <c r="G2" s="2" t="s">
        <v>18</v>
      </c>
      <c r="H2" s="160" t="s">
        <v>40</v>
      </c>
      <c r="I2" s="160"/>
      <c r="J2" s="160"/>
      <c r="K2" s="1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8" t="s">
        <v>76</v>
      </c>
      <c r="F6" s="39">
        <v>200</v>
      </c>
      <c r="G6" s="62">
        <v>7.82</v>
      </c>
      <c r="H6" s="62">
        <v>10.26</v>
      </c>
      <c r="I6" s="62">
        <v>29.4</v>
      </c>
      <c r="J6" s="63">
        <v>241.22</v>
      </c>
      <c r="K6" s="40" t="s">
        <v>75</v>
      </c>
      <c r="L6" s="39">
        <v>32</v>
      </c>
    </row>
    <row r="7" spans="1:12" ht="15" x14ac:dyDescent="0.25">
      <c r="A7" s="23"/>
      <c r="B7" s="15"/>
      <c r="C7" s="11"/>
      <c r="D7" s="6"/>
      <c r="E7" s="57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9" t="s">
        <v>41</v>
      </c>
      <c r="F8" s="42">
        <v>200</v>
      </c>
      <c r="G8" s="60">
        <v>0.2</v>
      </c>
      <c r="H8" s="60">
        <v>0</v>
      </c>
      <c r="I8" s="60">
        <v>10.38</v>
      </c>
      <c r="J8" s="61">
        <v>42.32</v>
      </c>
      <c r="K8" s="56" t="s">
        <v>42</v>
      </c>
      <c r="L8" s="53">
        <v>10</v>
      </c>
    </row>
    <row r="9" spans="1:12" ht="15" x14ac:dyDescent="0.25">
      <c r="A9" s="23"/>
      <c r="B9" s="15"/>
      <c r="C9" s="11"/>
      <c r="D9" s="7" t="s">
        <v>23</v>
      </c>
      <c r="E9" s="57" t="s">
        <v>43</v>
      </c>
      <c r="F9" s="42">
        <v>50</v>
      </c>
      <c r="G9" s="42">
        <v>3.95</v>
      </c>
      <c r="H9" s="42">
        <v>0.5</v>
      </c>
      <c r="I9" s="42">
        <v>24.15</v>
      </c>
      <c r="J9" s="42">
        <v>116.9</v>
      </c>
      <c r="K9" s="43" t="s">
        <v>44</v>
      </c>
      <c r="L9" s="42">
        <v>5.61</v>
      </c>
    </row>
    <row r="10" spans="1:12" ht="15" x14ac:dyDescent="0.25">
      <c r="A10" s="23"/>
      <c r="B10" s="15"/>
      <c r="C10" s="11"/>
      <c r="D10" s="7" t="s">
        <v>24</v>
      </c>
      <c r="E10" s="68" t="s">
        <v>45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 t="s">
        <v>46</v>
      </c>
      <c r="L10" s="42">
        <v>20</v>
      </c>
    </row>
    <row r="11" spans="1:12" ht="15" x14ac:dyDescent="0.25">
      <c r="A11" s="23"/>
      <c r="B11" s="15"/>
      <c r="C11" s="11"/>
      <c r="D11" s="6" t="s">
        <v>48</v>
      </c>
      <c r="E11" s="67" t="s">
        <v>47</v>
      </c>
      <c r="F11" s="42">
        <v>70</v>
      </c>
      <c r="G11" s="42">
        <v>3.15</v>
      </c>
      <c r="H11" s="42">
        <v>5.98</v>
      </c>
      <c r="I11" s="42">
        <v>15.6</v>
      </c>
      <c r="J11" s="42">
        <v>128.82</v>
      </c>
      <c r="K11" s="55" t="s">
        <v>49</v>
      </c>
      <c r="L11" s="53">
        <v>23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25">
        <f t="shared" si="0"/>
        <v>0</v>
      </c>
      <c r="L13" s="54">
        <f t="shared" si="0"/>
        <v>90.61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55" t="s">
        <v>4</v>
      </c>
      <c r="D24" s="156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94"/>
      <c r="L24" s="93">
        <f t="shared" ref="L24" si="4">L13+L23</f>
        <v>90.61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89" t="s">
        <v>77</v>
      </c>
      <c r="F25" s="39">
        <v>120</v>
      </c>
      <c r="G25" s="90">
        <v>12.36</v>
      </c>
      <c r="H25" s="91">
        <v>12.15</v>
      </c>
      <c r="I25" s="92">
        <v>8.17</v>
      </c>
      <c r="J25" s="62">
        <v>191.47</v>
      </c>
      <c r="K25" s="70" t="s">
        <v>78</v>
      </c>
      <c r="L25" s="86">
        <v>38</v>
      </c>
    </row>
    <row r="26" spans="1:12" ht="15" x14ac:dyDescent="0.25">
      <c r="A26" s="14"/>
      <c r="B26" s="15"/>
      <c r="C26" s="11"/>
      <c r="D26" s="50" t="s">
        <v>21</v>
      </c>
      <c r="E26" s="41" t="s">
        <v>50</v>
      </c>
      <c r="F26" s="42">
        <v>150</v>
      </c>
      <c r="G26" s="42">
        <v>5.4</v>
      </c>
      <c r="H26" s="42">
        <v>4.9000000000000004</v>
      </c>
      <c r="I26" s="42">
        <v>32.799999999999997</v>
      </c>
      <c r="J26" s="42">
        <v>196.8</v>
      </c>
      <c r="K26" s="43" t="s">
        <v>52</v>
      </c>
      <c r="L26" s="53">
        <v>15</v>
      </c>
    </row>
    <row r="27" spans="1:12" ht="15" x14ac:dyDescent="0.25">
      <c r="A27" s="14"/>
      <c r="B27" s="15"/>
      <c r="C27" s="11"/>
      <c r="D27" s="7" t="s">
        <v>22</v>
      </c>
      <c r="E27" s="64" t="s">
        <v>51</v>
      </c>
      <c r="F27" s="42">
        <v>200</v>
      </c>
      <c r="G27" s="60">
        <v>1.6</v>
      </c>
      <c r="H27" s="65">
        <v>1.1000000000000001</v>
      </c>
      <c r="I27" s="60">
        <v>14.58</v>
      </c>
      <c r="J27" s="61">
        <v>74.62</v>
      </c>
      <c r="K27" s="56" t="s">
        <v>53</v>
      </c>
      <c r="L27" s="53">
        <v>12</v>
      </c>
    </row>
    <row r="28" spans="1:12" ht="15" x14ac:dyDescent="0.25">
      <c r="A28" s="14"/>
      <c r="B28" s="15"/>
      <c r="C28" s="11"/>
      <c r="D28" s="7" t="s">
        <v>23</v>
      </c>
      <c r="E28" s="57" t="s">
        <v>43</v>
      </c>
      <c r="F28" s="42">
        <v>50</v>
      </c>
      <c r="G28" s="42">
        <v>3.95</v>
      </c>
      <c r="H28" s="42">
        <v>0.5</v>
      </c>
      <c r="I28" s="42">
        <v>24.15</v>
      </c>
      <c r="J28" s="42">
        <v>116.9</v>
      </c>
      <c r="K28" s="43" t="s">
        <v>44</v>
      </c>
      <c r="L28" s="53">
        <v>5.61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3"/>
    </row>
    <row r="30" spans="1:12" ht="15" x14ac:dyDescent="0.25">
      <c r="A30" s="14"/>
      <c r="B30" s="15"/>
      <c r="C30" s="11"/>
      <c r="D30" s="6" t="s">
        <v>26</v>
      </c>
      <c r="E30" s="41" t="s">
        <v>72</v>
      </c>
      <c r="F30" s="42">
        <v>60</v>
      </c>
      <c r="G30" s="42">
        <v>0.36</v>
      </c>
      <c r="H30" s="42">
        <v>0</v>
      </c>
      <c r="I30" s="42">
        <v>2.2799999999999998</v>
      </c>
      <c r="J30" s="42">
        <v>8.4</v>
      </c>
      <c r="K30" s="43" t="s">
        <v>54</v>
      </c>
      <c r="L30" s="53">
        <v>20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55" t="s">
        <v>4</v>
      </c>
      <c r="D43" s="156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94"/>
      <c r="L43" s="93">
        <f t="shared" si="16"/>
        <v>90.61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5" t="s">
        <v>79</v>
      </c>
      <c r="F44" s="39">
        <v>200</v>
      </c>
      <c r="G44" s="95">
        <v>6.37</v>
      </c>
      <c r="H44" s="95">
        <v>6.13</v>
      </c>
      <c r="I44" s="97">
        <v>31.96</v>
      </c>
      <c r="J44" s="96">
        <v>208.49</v>
      </c>
      <c r="K44" s="98" t="s">
        <v>80</v>
      </c>
      <c r="L44" s="86">
        <v>33</v>
      </c>
    </row>
    <row r="45" spans="1:12" ht="15" x14ac:dyDescent="0.25">
      <c r="A45" s="23"/>
      <c r="B45" s="15"/>
      <c r="C45" s="11"/>
      <c r="D45" s="50" t="s">
        <v>55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56</v>
      </c>
      <c r="F46" s="42">
        <v>200</v>
      </c>
      <c r="G46" s="42">
        <v>4.08</v>
      </c>
      <c r="H46" s="42">
        <v>3.54</v>
      </c>
      <c r="I46" s="42">
        <v>17.579999999999998</v>
      </c>
      <c r="J46" s="42">
        <v>118.6</v>
      </c>
      <c r="K46" s="43" t="s">
        <v>57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57" t="s">
        <v>43</v>
      </c>
      <c r="F47" s="42">
        <v>20</v>
      </c>
      <c r="G47" s="99">
        <v>1.58</v>
      </c>
      <c r="H47" s="99">
        <v>0.2</v>
      </c>
      <c r="I47" s="99">
        <v>9.66</v>
      </c>
      <c r="J47" s="100">
        <v>45.76</v>
      </c>
      <c r="K47" s="43" t="s">
        <v>44</v>
      </c>
      <c r="L47" s="42">
        <v>2.61</v>
      </c>
    </row>
    <row r="48" spans="1:12" ht="15" x14ac:dyDescent="0.25">
      <c r="A48" s="23"/>
      <c r="B48" s="15"/>
      <c r="C48" s="11"/>
      <c r="D48" s="7" t="s">
        <v>24</v>
      </c>
      <c r="E48" s="41" t="s">
        <v>45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47</v>
      </c>
      <c r="K48" s="43" t="s">
        <v>46</v>
      </c>
      <c r="L48" s="42">
        <v>20</v>
      </c>
    </row>
    <row r="49" spans="1:12" ht="15" x14ac:dyDescent="0.25">
      <c r="A49" s="23"/>
      <c r="B49" s="15"/>
      <c r="C49" s="11"/>
      <c r="D49" s="101" t="s">
        <v>23</v>
      </c>
      <c r="E49" s="67" t="s">
        <v>81</v>
      </c>
      <c r="F49" s="42">
        <v>60</v>
      </c>
      <c r="G49" s="102">
        <v>6.69</v>
      </c>
      <c r="H49" s="102">
        <v>8.3800000000000008</v>
      </c>
      <c r="I49" s="103">
        <v>19.38</v>
      </c>
      <c r="J49" s="104">
        <v>180.27</v>
      </c>
      <c r="K49" s="105" t="s">
        <v>82</v>
      </c>
      <c r="L49" s="53">
        <v>20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55" t="s">
        <v>4</v>
      </c>
      <c r="D62" s="156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06" t="s">
        <v>83</v>
      </c>
      <c r="F63" s="39">
        <v>150</v>
      </c>
      <c r="G63" s="107">
        <v>5.3</v>
      </c>
      <c r="H63" s="107">
        <v>5.3</v>
      </c>
      <c r="I63" s="108">
        <v>36</v>
      </c>
      <c r="J63" s="109">
        <v>233.7</v>
      </c>
      <c r="K63" s="70" t="s">
        <v>84</v>
      </c>
      <c r="L63" s="86">
        <v>17</v>
      </c>
    </row>
    <row r="64" spans="1:12" ht="25.5" x14ac:dyDescent="0.25">
      <c r="A64" s="23"/>
      <c r="B64" s="15"/>
      <c r="C64" s="11"/>
      <c r="D64" s="50" t="s">
        <v>21</v>
      </c>
      <c r="E64" s="106" t="s">
        <v>85</v>
      </c>
      <c r="F64" s="42">
        <v>120</v>
      </c>
      <c r="G64" s="71">
        <v>10.66</v>
      </c>
      <c r="H64" s="71">
        <v>13.78</v>
      </c>
      <c r="I64" s="110">
        <v>3.98</v>
      </c>
      <c r="J64" s="71">
        <v>182.58</v>
      </c>
      <c r="K64" s="56" t="s">
        <v>86</v>
      </c>
      <c r="L64" s="53">
        <v>38</v>
      </c>
    </row>
    <row r="65" spans="1:12" ht="15" x14ac:dyDescent="0.25">
      <c r="A65" s="23"/>
      <c r="B65" s="15"/>
      <c r="C65" s="11"/>
      <c r="D65" s="7" t="s">
        <v>22</v>
      </c>
      <c r="E65" s="41" t="s">
        <v>41</v>
      </c>
      <c r="F65" s="42">
        <v>200</v>
      </c>
      <c r="G65" s="42">
        <v>0.2</v>
      </c>
      <c r="H65" s="42">
        <v>0</v>
      </c>
      <c r="I65" s="42">
        <v>10.38</v>
      </c>
      <c r="J65" s="42">
        <v>42.32</v>
      </c>
      <c r="K65" s="56" t="s">
        <v>42</v>
      </c>
      <c r="L65" s="42">
        <v>10</v>
      </c>
    </row>
    <row r="66" spans="1:12" ht="15" x14ac:dyDescent="0.25">
      <c r="A66" s="23"/>
      <c r="B66" s="15"/>
      <c r="C66" s="11"/>
      <c r="D66" s="7" t="s">
        <v>23</v>
      </c>
      <c r="E66" s="57" t="s">
        <v>43</v>
      </c>
      <c r="F66" s="42">
        <v>50</v>
      </c>
      <c r="G66" s="42">
        <v>3.95</v>
      </c>
      <c r="H66" s="42">
        <v>0.5</v>
      </c>
      <c r="I66" s="42">
        <v>24.15</v>
      </c>
      <c r="J66" s="42">
        <v>116.9</v>
      </c>
      <c r="K66" s="43" t="s">
        <v>44</v>
      </c>
      <c r="L66" s="42">
        <v>5.61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0" t="s">
        <v>26</v>
      </c>
      <c r="E68" s="41" t="s">
        <v>58</v>
      </c>
      <c r="F68" s="42">
        <v>60</v>
      </c>
      <c r="G68" s="42">
        <v>0.48</v>
      </c>
      <c r="H68" s="42">
        <v>0.06</v>
      </c>
      <c r="I68" s="42">
        <v>1.1399999999999999</v>
      </c>
      <c r="J68" s="42">
        <v>7.2</v>
      </c>
      <c r="K68" s="43" t="s">
        <v>54</v>
      </c>
      <c r="L68" s="42">
        <v>20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55" t="s">
        <v>4</v>
      </c>
      <c r="D81" s="156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11" t="s">
        <v>87</v>
      </c>
      <c r="F82" s="39">
        <v>200</v>
      </c>
      <c r="G82" s="112">
        <v>5.71</v>
      </c>
      <c r="H82" s="112">
        <v>5.8</v>
      </c>
      <c r="I82" s="113">
        <v>43.46</v>
      </c>
      <c r="J82" s="114">
        <v>248.88</v>
      </c>
      <c r="K82" s="115" t="s">
        <v>88</v>
      </c>
      <c r="L82" s="116">
        <v>33</v>
      </c>
    </row>
    <row r="83" spans="1:12" ht="15" x14ac:dyDescent="0.25">
      <c r="A83" s="23"/>
      <c r="B83" s="15"/>
      <c r="C83" s="11"/>
      <c r="D83" s="6" t="s">
        <v>21</v>
      </c>
      <c r="E83" s="41" t="s">
        <v>59</v>
      </c>
      <c r="F83" s="42">
        <v>40</v>
      </c>
      <c r="G83" s="42">
        <v>5.08</v>
      </c>
      <c r="H83" s="42">
        <v>4.5999999999999996</v>
      </c>
      <c r="I83" s="42">
        <v>0.28000000000000003</v>
      </c>
      <c r="J83" s="42">
        <v>63</v>
      </c>
      <c r="K83" s="43" t="s">
        <v>61</v>
      </c>
      <c r="L83" s="51">
        <v>20</v>
      </c>
    </row>
    <row r="84" spans="1:12" ht="15" x14ac:dyDescent="0.25">
      <c r="A84" s="23"/>
      <c r="B84" s="15"/>
      <c r="C84" s="11"/>
      <c r="D84" s="7" t="s">
        <v>22</v>
      </c>
      <c r="E84" s="66" t="s">
        <v>60</v>
      </c>
      <c r="F84" s="42">
        <v>200</v>
      </c>
      <c r="G84" s="60">
        <v>0.3</v>
      </c>
      <c r="H84" s="60">
        <v>0</v>
      </c>
      <c r="I84" s="84">
        <v>10.58</v>
      </c>
      <c r="J84" s="60">
        <v>43.52</v>
      </c>
      <c r="K84" s="117" t="s">
        <v>62</v>
      </c>
      <c r="L84" s="118">
        <v>12</v>
      </c>
    </row>
    <row r="85" spans="1:12" ht="15" x14ac:dyDescent="0.25">
      <c r="A85" s="23"/>
      <c r="B85" s="15"/>
      <c r="C85" s="11"/>
      <c r="D85" s="7" t="s">
        <v>23</v>
      </c>
      <c r="E85" s="57" t="s">
        <v>43</v>
      </c>
      <c r="F85" s="42">
        <v>50</v>
      </c>
      <c r="G85" s="42">
        <v>3.95</v>
      </c>
      <c r="H85" s="42">
        <v>0.5</v>
      </c>
      <c r="I85" s="42">
        <v>24.15</v>
      </c>
      <c r="J85" s="42">
        <v>116.9</v>
      </c>
      <c r="K85" s="43" t="s">
        <v>44</v>
      </c>
      <c r="L85" s="52">
        <v>5.61</v>
      </c>
    </row>
    <row r="86" spans="1:12" ht="15" x14ac:dyDescent="0.25">
      <c r="A86" s="23"/>
      <c r="B86" s="15"/>
      <c r="C86" s="11"/>
      <c r="D86" s="7" t="s">
        <v>24</v>
      </c>
      <c r="E86" s="41" t="s">
        <v>45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47</v>
      </c>
      <c r="K86" s="43" t="s">
        <v>46</v>
      </c>
      <c r="L86" s="52">
        <v>20</v>
      </c>
    </row>
    <row r="87" spans="1:12" ht="15" x14ac:dyDescent="0.25">
      <c r="A87" s="23"/>
      <c r="B87" s="15"/>
      <c r="C87" s="11"/>
      <c r="D87" s="50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55" t="s">
        <v>4</v>
      </c>
      <c r="D100" s="156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5" t="s">
        <v>21</v>
      </c>
      <c r="E101" s="88" t="s">
        <v>63</v>
      </c>
      <c r="F101" s="69">
        <v>200</v>
      </c>
      <c r="G101" s="62">
        <v>7.3</v>
      </c>
      <c r="H101" s="62">
        <v>9.9700000000000006</v>
      </c>
      <c r="I101" s="62">
        <v>26.88</v>
      </c>
      <c r="J101" s="63">
        <v>226.45</v>
      </c>
      <c r="K101" s="98" t="s">
        <v>89</v>
      </c>
      <c r="L101" s="127">
        <v>30</v>
      </c>
    </row>
    <row r="102" spans="1:12" ht="15" x14ac:dyDescent="0.25">
      <c r="A102" s="23"/>
      <c r="B102" s="15"/>
      <c r="C102" s="11"/>
      <c r="D102" s="76" t="s">
        <v>21</v>
      </c>
      <c r="E102" s="57"/>
      <c r="F102" s="71"/>
      <c r="G102" s="71"/>
      <c r="H102" s="71"/>
      <c r="I102" s="71"/>
      <c r="J102" s="71"/>
      <c r="K102" s="56"/>
      <c r="L102" s="128"/>
    </row>
    <row r="103" spans="1:12" ht="15" x14ac:dyDescent="0.25">
      <c r="A103" s="23"/>
      <c r="B103" s="15"/>
      <c r="C103" s="11"/>
      <c r="D103" s="77" t="s">
        <v>22</v>
      </c>
      <c r="E103" s="119" t="s">
        <v>90</v>
      </c>
      <c r="F103" s="71">
        <v>200</v>
      </c>
      <c r="G103" s="65">
        <v>0.3</v>
      </c>
      <c r="H103" s="65">
        <v>0</v>
      </c>
      <c r="I103" s="120">
        <v>10.58</v>
      </c>
      <c r="J103" s="65">
        <v>43.52</v>
      </c>
      <c r="K103" s="56" t="s">
        <v>62</v>
      </c>
      <c r="L103" s="128">
        <v>12</v>
      </c>
    </row>
    <row r="104" spans="1:12" ht="15" x14ac:dyDescent="0.25">
      <c r="A104" s="23"/>
      <c r="B104" s="15"/>
      <c r="C104" s="11"/>
      <c r="D104" s="77" t="s">
        <v>23</v>
      </c>
      <c r="E104" s="57" t="s">
        <v>43</v>
      </c>
      <c r="F104" s="71">
        <v>50</v>
      </c>
      <c r="G104" s="71">
        <v>3.95</v>
      </c>
      <c r="H104" s="71">
        <v>0.5</v>
      </c>
      <c r="I104" s="71">
        <v>24.15</v>
      </c>
      <c r="J104" s="71">
        <v>116.9</v>
      </c>
      <c r="K104" s="56" t="s">
        <v>44</v>
      </c>
      <c r="L104" s="128">
        <v>5.61</v>
      </c>
    </row>
    <row r="105" spans="1:12" ht="15" x14ac:dyDescent="0.25">
      <c r="A105" s="23"/>
      <c r="B105" s="15"/>
      <c r="C105" s="11"/>
      <c r="D105" s="101" t="s">
        <v>48</v>
      </c>
      <c r="E105" s="121" t="s">
        <v>47</v>
      </c>
      <c r="F105" s="122">
        <v>70</v>
      </c>
      <c r="G105" s="123">
        <v>3.15</v>
      </c>
      <c r="H105" s="123">
        <v>5.98</v>
      </c>
      <c r="I105" s="124">
        <v>15.6</v>
      </c>
      <c r="J105" s="123">
        <v>128.82</v>
      </c>
      <c r="K105" s="129" t="s">
        <v>49</v>
      </c>
      <c r="L105" s="128">
        <v>23</v>
      </c>
    </row>
    <row r="106" spans="1:12" ht="15" x14ac:dyDescent="0.25">
      <c r="A106" s="23"/>
      <c r="B106" s="15"/>
      <c r="C106" s="11"/>
      <c r="D106" s="76" t="s">
        <v>24</v>
      </c>
      <c r="E106" s="125" t="s">
        <v>45</v>
      </c>
      <c r="F106" s="71">
        <v>100</v>
      </c>
      <c r="G106" s="126">
        <v>0.4</v>
      </c>
      <c r="H106" s="126">
        <v>0.4</v>
      </c>
      <c r="I106" s="126">
        <v>9.8000000000000007</v>
      </c>
      <c r="J106" s="131">
        <v>47</v>
      </c>
      <c r="K106" s="130" t="s">
        <v>46</v>
      </c>
      <c r="L106" s="128">
        <v>20</v>
      </c>
    </row>
    <row r="107" spans="1:12" ht="15" x14ac:dyDescent="0.25">
      <c r="A107" s="23"/>
      <c r="B107" s="15"/>
      <c r="C107" s="11"/>
      <c r="D107" s="76"/>
      <c r="E107" s="57"/>
      <c r="F107" s="71"/>
      <c r="G107" s="71"/>
      <c r="H107" s="71"/>
      <c r="I107" s="71"/>
      <c r="J107" s="71"/>
      <c r="K107" s="56"/>
      <c r="L107" s="128"/>
    </row>
    <row r="108" spans="1:12" ht="15" x14ac:dyDescent="0.25">
      <c r="A108" s="24"/>
      <c r="B108" s="17"/>
      <c r="C108" s="8"/>
      <c r="D108" s="78" t="s">
        <v>33</v>
      </c>
      <c r="E108" s="72"/>
      <c r="F108" s="73">
        <f>SUM(F101:F107)</f>
        <v>620</v>
      </c>
      <c r="G108" s="73">
        <f t="shared" ref="G108:J108" si="53">SUM(G101:G107)</f>
        <v>15.100000000000001</v>
      </c>
      <c r="H108" s="73">
        <f t="shared" si="53"/>
        <v>16.850000000000001</v>
      </c>
      <c r="I108" s="73">
        <f t="shared" si="53"/>
        <v>87.009999999999991</v>
      </c>
      <c r="J108" s="73">
        <f t="shared" si="53"/>
        <v>562.69000000000005</v>
      </c>
      <c r="K108" s="74"/>
      <c r="L108" s="73">
        <f t="shared" ref="L108" si="54">SUM(L101:L107)</f>
        <v>90.61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55" t="s">
        <v>4</v>
      </c>
      <c r="D119" s="156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132" t="s">
        <v>91</v>
      </c>
      <c r="F120" s="39">
        <v>120</v>
      </c>
      <c r="G120" s="133">
        <v>8.68</v>
      </c>
      <c r="H120" s="133">
        <v>11.28</v>
      </c>
      <c r="I120" s="133">
        <v>6.7</v>
      </c>
      <c r="J120" s="134">
        <v>163.04</v>
      </c>
      <c r="K120" s="70" t="s">
        <v>92</v>
      </c>
      <c r="L120" s="86">
        <v>40</v>
      </c>
    </row>
    <row r="121" spans="1:12" ht="15" x14ac:dyDescent="0.25">
      <c r="A121" s="14"/>
      <c r="B121" s="15"/>
      <c r="C121" s="11"/>
      <c r="D121" s="50" t="s">
        <v>21</v>
      </c>
      <c r="E121" s="135" t="s">
        <v>50</v>
      </c>
      <c r="F121" s="140">
        <v>150</v>
      </c>
      <c r="G121" s="136">
        <v>5.4</v>
      </c>
      <c r="H121" s="137">
        <v>4.9000000000000004</v>
      </c>
      <c r="I121" s="138">
        <v>32.799999999999997</v>
      </c>
      <c r="J121" s="139">
        <v>196.8</v>
      </c>
      <c r="K121" s="148" t="s">
        <v>52</v>
      </c>
      <c r="L121" s="53">
        <v>15</v>
      </c>
    </row>
    <row r="122" spans="1:12" ht="15" x14ac:dyDescent="0.25">
      <c r="A122" s="14"/>
      <c r="B122" s="15"/>
      <c r="C122" s="11"/>
      <c r="D122" s="7" t="s">
        <v>22</v>
      </c>
      <c r="E122" s="66" t="s">
        <v>93</v>
      </c>
      <c r="F122" s="42">
        <v>200</v>
      </c>
      <c r="G122" s="140">
        <v>0.2</v>
      </c>
      <c r="H122" s="140">
        <v>0</v>
      </c>
      <c r="I122" s="141">
        <v>10.38</v>
      </c>
      <c r="J122" s="142">
        <v>42.32</v>
      </c>
      <c r="K122" s="56" t="s">
        <v>42</v>
      </c>
      <c r="L122" s="53">
        <v>10</v>
      </c>
    </row>
    <row r="123" spans="1:12" ht="15" x14ac:dyDescent="0.25">
      <c r="A123" s="14"/>
      <c r="B123" s="15"/>
      <c r="C123" s="11"/>
      <c r="D123" s="7" t="s">
        <v>23</v>
      </c>
      <c r="E123" s="57" t="s">
        <v>43</v>
      </c>
      <c r="F123" s="42">
        <v>50</v>
      </c>
      <c r="G123" s="42">
        <v>3.95</v>
      </c>
      <c r="H123" s="42">
        <v>0.5</v>
      </c>
      <c r="I123" s="42">
        <v>24.15</v>
      </c>
      <c r="J123" s="42">
        <v>116.9</v>
      </c>
      <c r="K123" s="43" t="s">
        <v>44</v>
      </c>
      <c r="L123" s="53">
        <v>5.61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53"/>
    </row>
    <row r="125" spans="1:12" ht="15" x14ac:dyDescent="0.25">
      <c r="A125" s="14"/>
      <c r="B125" s="15"/>
      <c r="C125" s="11"/>
      <c r="D125" s="143" t="s">
        <v>26</v>
      </c>
      <c r="E125" s="144" t="s">
        <v>94</v>
      </c>
      <c r="F125" s="42">
        <v>60</v>
      </c>
      <c r="G125" s="145">
        <v>1.63</v>
      </c>
      <c r="H125" s="145">
        <v>2.82</v>
      </c>
      <c r="I125" s="146">
        <v>8.7200000000000006</v>
      </c>
      <c r="J125" s="147">
        <v>67</v>
      </c>
      <c r="K125" s="149" t="s">
        <v>95</v>
      </c>
      <c r="L125" s="53">
        <v>20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586.06000000000006</v>
      </c>
      <c r="K127" s="25"/>
      <c r="L127" s="19">
        <f t="shared" ref="L127" si="62">SUM(L120:L126)</f>
        <v>90.61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55" t="s">
        <v>4</v>
      </c>
      <c r="D138" s="156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586.06000000000006</v>
      </c>
      <c r="K138" s="32"/>
      <c r="L138" s="32">
        <f t="shared" si="68"/>
        <v>90.61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9" t="s">
        <v>96</v>
      </c>
      <c r="F139" s="80">
        <v>90</v>
      </c>
      <c r="G139" s="62">
        <v>12.7</v>
      </c>
      <c r="H139" s="62">
        <v>8.89</v>
      </c>
      <c r="I139" s="92">
        <v>6.3</v>
      </c>
      <c r="J139" s="62">
        <v>156.61000000000001</v>
      </c>
      <c r="K139" s="70" t="s">
        <v>97</v>
      </c>
      <c r="L139" s="86">
        <v>37</v>
      </c>
    </row>
    <row r="140" spans="1:12" ht="15" x14ac:dyDescent="0.25">
      <c r="A140" s="23"/>
      <c r="B140" s="15"/>
      <c r="C140" s="11"/>
      <c r="D140" s="50" t="s">
        <v>21</v>
      </c>
      <c r="E140" s="57" t="s">
        <v>98</v>
      </c>
      <c r="F140" s="42">
        <v>150</v>
      </c>
      <c r="G140" s="42">
        <v>3.7</v>
      </c>
      <c r="H140" s="42">
        <v>4.8</v>
      </c>
      <c r="I140" s="42">
        <v>33.5</v>
      </c>
      <c r="J140" s="42">
        <v>192</v>
      </c>
      <c r="K140" s="82" t="s">
        <v>84</v>
      </c>
      <c r="L140" s="83">
        <v>16</v>
      </c>
    </row>
    <row r="141" spans="1:12" ht="15" x14ac:dyDescent="0.25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1.6</v>
      </c>
      <c r="H141" s="42">
        <v>1.1000000000000001</v>
      </c>
      <c r="I141" s="42">
        <v>14.58</v>
      </c>
      <c r="J141" s="42">
        <v>74.62</v>
      </c>
      <c r="K141" s="43" t="s">
        <v>53</v>
      </c>
      <c r="L141" s="42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43</v>
      </c>
      <c r="F142" s="42">
        <v>50</v>
      </c>
      <c r="G142" s="42">
        <v>3.95</v>
      </c>
      <c r="H142" s="42">
        <v>0.5</v>
      </c>
      <c r="I142" s="42">
        <v>24.15</v>
      </c>
      <c r="J142" s="42">
        <v>116.9</v>
      </c>
      <c r="K142" s="43" t="s">
        <v>44</v>
      </c>
      <c r="L142" s="42">
        <v>5.61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41" t="s">
        <v>64</v>
      </c>
      <c r="F144" s="42">
        <v>60</v>
      </c>
      <c r="G144" s="81">
        <v>0.88</v>
      </c>
      <c r="H144" s="81">
        <v>3.6</v>
      </c>
      <c r="I144" s="60">
        <v>4.96</v>
      </c>
      <c r="J144" s="53">
        <v>55.68</v>
      </c>
      <c r="K144" s="43" t="s">
        <v>65</v>
      </c>
      <c r="L144" s="42">
        <v>20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22.83</v>
      </c>
      <c r="H146" s="19">
        <f t="shared" si="69"/>
        <v>18.89</v>
      </c>
      <c r="I146" s="19">
        <f t="shared" si="69"/>
        <v>83.49</v>
      </c>
      <c r="J146" s="19">
        <f t="shared" si="69"/>
        <v>595.80999999999995</v>
      </c>
      <c r="K146" s="25"/>
      <c r="L146" s="19">
        <f t="shared" ref="L146" si="70">SUM(L139:L145)</f>
        <v>90.61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55" t="s">
        <v>4</v>
      </c>
      <c r="D157" s="156"/>
      <c r="E157" s="31"/>
      <c r="F157" s="32">
        <f>F146+F156</f>
        <v>550</v>
      </c>
      <c r="G157" s="32">
        <f t="shared" ref="G157" si="73">G146+G156</f>
        <v>22.83</v>
      </c>
      <c r="H157" s="32">
        <f t="shared" ref="H157" si="74">H146+H156</f>
        <v>18.89</v>
      </c>
      <c r="I157" s="32">
        <f t="shared" ref="I157" si="75">I146+I156</f>
        <v>83.49</v>
      </c>
      <c r="J157" s="32">
        <f t="shared" ref="J157:L157" si="76">J146+J156</f>
        <v>595.80999999999995</v>
      </c>
      <c r="K157" s="32"/>
      <c r="L157" s="32">
        <f t="shared" si="76"/>
        <v>90.61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71</v>
      </c>
      <c r="F158" s="39">
        <v>250</v>
      </c>
      <c r="G158" s="39">
        <v>6.87</v>
      </c>
      <c r="H158" s="39">
        <v>5.67</v>
      </c>
      <c r="I158" s="39">
        <v>22.32</v>
      </c>
      <c r="J158" s="39">
        <v>167.77</v>
      </c>
      <c r="K158" s="40" t="s">
        <v>66</v>
      </c>
      <c r="L158" s="39">
        <v>32</v>
      </c>
    </row>
    <row r="159" spans="1:12" ht="15" x14ac:dyDescent="0.25">
      <c r="A159" s="23"/>
      <c r="B159" s="15"/>
      <c r="C159" s="11"/>
      <c r="D159" s="50" t="s">
        <v>21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7" t="s">
        <v>56</v>
      </c>
      <c r="F160" s="42">
        <v>200</v>
      </c>
      <c r="G160" s="60">
        <v>4.07</v>
      </c>
      <c r="H160" s="60">
        <v>2.5</v>
      </c>
      <c r="I160" s="84">
        <v>17.559999999999999</v>
      </c>
      <c r="J160" s="60">
        <v>109</v>
      </c>
      <c r="K160" s="43" t="s">
        <v>57</v>
      </c>
      <c r="L160" s="42">
        <v>16</v>
      </c>
    </row>
    <row r="161" spans="1:12" ht="15" x14ac:dyDescent="0.25">
      <c r="A161" s="23"/>
      <c r="B161" s="15"/>
      <c r="C161" s="11"/>
      <c r="D161" s="7" t="s">
        <v>23</v>
      </c>
      <c r="E161" s="57" t="s">
        <v>43</v>
      </c>
      <c r="F161" s="42">
        <v>20</v>
      </c>
      <c r="G161" s="150">
        <v>1.58</v>
      </c>
      <c r="H161" s="151">
        <v>0.2</v>
      </c>
      <c r="I161" s="151">
        <v>9.66</v>
      </c>
      <c r="J161" s="153">
        <v>45.76</v>
      </c>
      <c r="K161" s="43" t="s">
        <v>44</v>
      </c>
      <c r="L161" s="42">
        <v>2.61</v>
      </c>
    </row>
    <row r="162" spans="1:12" ht="15" x14ac:dyDescent="0.25">
      <c r="A162" s="23"/>
      <c r="B162" s="15"/>
      <c r="C162" s="11"/>
      <c r="D162" s="7" t="s">
        <v>24</v>
      </c>
      <c r="E162" s="41" t="s">
        <v>45</v>
      </c>
      <c r="F162" s="42">
        <v>100</v>
      </c>
      <c r="G162" s="42">
        <v>0.4</v>
      </c>
      <c r="H162" s="42">
        <v>0.4</v>
      </c>
      <c r="I162" s="154">
        <v>9.8000000000000007</v>
      </c>
      <c r="J162" s="53">
        <v>47</v>
      </c>
      <c r="K162" s="43" t="s">
        <v>46</v>
      </c>
      <c r="L162" s="42">
        <v>20</v>
      </c>
    </row>
    <row r="163" spans="1:12" ht="15" x14ac:dyDescent="0.25">
      <c r="A163" s="23"/>
      <c r="B163" s="15"/>
      <c r="C163" s="11"/>
      <c r="D163" s="143" t="s">
        <v>23</v>
      </c>
      <c r="E163" s="144" t="s">
        <v>81</v>
      </c>
      <c r="F163" s="42">
        <v>60</v>
      </c>
      <c r="G163" s="145">
        <v>6.69</v>
      </c>
      <c r="H163" s="145">
        <v>8.3800000000000008</v>
      </c>
      <c r="I163" s="145">
        <v>19.38</v>
      </c>
      <c r="J163" s="61">
        <v>180.27</v>
      </c>
      <c r="K163" s="152" t="s">
        <v>82</v>
      </c>
      <c r="L163" s="53">
        <v>20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19.610000000000003</v>
      </c>
      <c r="H165" s="19">
        <f t="shared" si="77"/>
        <v>17.149999999999999</v>
      </c>
      <c r="I165" s="19">
        <f t="shared" si="77"/>
        <v>78.719999999999985</v>
      </c>
      <c r="J165" s="19">
        <f t="shared" si="77"/>
        <v>549.79999999999995</v>
      </c>
      <c r="K165" s="25"/>
      <c r="L165" s="19">
        <f t="shared" ref="L165" si="78">SUM(L158:L164)</f>
        <v>90.61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55" t="s">
        <v>4</v>
      </c>
      <c r="D176" s="156"/>
      <c r="E176" s="31"/>
      <c r="F176" s="32">
        <f>F165+F175</f>
        <v>630</v>
      </c>
      <c r="G176" s="32">
        <f t="shared" ref="G176" si="81">G165+G175</f>
        <v>19.610000000000003</v>
      </c>
      <c r="H176" s="32">
        <f t="shared" ref="H176" si="82">H165+H175</f>
        <v>17.149999999999999</v>
      </c>
      <c r="I176" s="32">
        <f t="shared" ref="I176" si="83">I165+I175</f>
        <v>78.719999999999985</v>
      </c>
      <c r="J176" s="32">
        <f t="shared" ref="J176:L176" si="84">J165+J175</f>
        <v>549.79999999999995</v>
      </c>
      <c r="K176" s="32"/>
      <c r="L176" s="32">
        <f t="shared" si="84"/>
        <v>90.61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5" t="s">
        <v>73</v>
      </c>
      <c r="F177" s="39">
        <v>200</v>
      </c>
      <c r="G177" s="62">
        <v>13.54</v>
      </c>
      <c r="H177" s="62">
        <v>14.7</v>
      </c>
      <c r="I177" s="62">
        <v>25.2</v>
      </c>
      <c r="J177" s="63">
        <v>287.26</v>
      </c>
      <c r="K177" s="87" t="s">
        <v>74</v>
      </c>
      <c r="L177" s="86">
        <v>46</v>
      </c>
    </row>
    <row r="178" spans="1:12" ht="15" x14ac:dyDescent="0.25">
      <c r="A178" s="23"/>
      <c r="B178" s="15"/>
      <c r="C178" s="11"/>
      <c r="D178" s="50" t="s">
        <v>21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67</v>
      </c>
      <c r="F179" s="42">
        <v>200</v>
      </c>
      <c r="G179" s="42">
        <v>0.5</v>
      </c>
      <c r="H179" s="42">
        <v>0</v>
      </c>
      <c r="I179" s="42">
        <v>19.8</v>
      </c>
      <c r="J179" s="42">
        <v>81</v>
      </c>
      <c r="K179" s="43" t="s">
        <v>69</v>
      </c>
      <c r="L179" s="42">
        <v>16</v>
      </c>
    </row>
    <row r="180" spans="1:12" ht="15" x14ac:dyDescent="0.25">
      <c r="A180" s="23"/>
      <c r="B180" s="15"/>
      <c r="C180" s="11"/>
      <c r="D180" s="7" t="s">
        <v>23</v>
      </c>
      <c r="E180" s="41" t="s">
        <v>43</v>
      </c>
      <c r="F180" s="42">
        <v>50</v>
      </c>
      <c r="G180" s="42">
        <v>3.95</v>
      </c>
      <c r="H180" s="42">
        <v>0.5</v>
      </c>
      <c r="I180" s="42">
        <v>24.15</v>
      </c>
      <c r="J180" s="42">
        <v>116.9</v>
      </c>
      <c r="K180" s="43" t="s">
        <v>44</v>
      </c>
      <c r="L180" s="42">
        <v>5.61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41" t="s">
        <v>68</v>
      </c>
      <c r="F182" s="42">
        <v>60</v>
      </c>
      <c r="G182" s="42">
        <v>1.7</v>
      </c>
      <c r="H182" s="42">
        <v>0.1</v>
      </c>
      <c r="I182" s="42">
        <v>3.5</v>
      </c>
      <c r="J182" s="42">
        <v>22.1</v>
      </c>
      <c r="K182" s="43" t="s">
        <v>70</v>
      </c>
      <c r="L182" s="42">
        <v>23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55" t="s">
        <v>4</v>
      </c>
      <c r="D195" s="156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 x14ac:dyDescent="0.2">
      <c r="A196" s="27"/>
      <c r="B196" s="28"/>
      <c r="C196" s="157" t="s">
        <v>5</v>
      </c>
      <c r="D196" s="157"/>
      <c r="E196" s="157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19.143000000000001</v>
      </c>
      <c r="H196" s="34">
        <f t="shared" si="93"/>
        <v>17.307000000000002</v>
      </c>
      <c r="I196" s="34">
        <f t="shared" si="93"/>
        <v>82.822999999999993</v>
      </c>
      <c r="J196" s="34">
        <f t="shared" si="93"/>
        <v>566.81899999999996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2025-01-08T19:14:33Z</dcterms:modified>
</cp:coreProperties>
</file>